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:\_NMGN\NMGN\Working Groups\Model Systems Working Group\model systems comparison points\Published versions\"/>
    </mc:Choice>
  </mc:AlternateContent>
  <xr:revisionPtr revIDLastSave="0" documentId="13_ncr:1_{E9B72B3C-984E-476C-A685-60246603F3C6}" xr6:coauthVersionLast="47" xr6:coauthVersionMax="47" xr10:uidLastSave="{00000000-0000-0000-0000-000000000000}"/>
  <bookViews>
    <workbookView xWindow="-108" yWindow="-108" windowWidth="41496" windowHeight="17040" xr2:uid="{36278F25-185A-423E-8B8F-8D42F03D3C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H12" i="1"/>
  <c r="G12" i="1"/>
  <c r="F12" i="1"/>
  <c r="E12" i="1"/>
  <c r="D12" i="1"/>
  <c r="C12" i="1"/>
  <c r="B12" i="1"/>
  <c r="J8" i="1"/>
  <c r="H8" i="1"/>
  <c r="G8" i="1"/>
  <c r="F8" i="1"/>
  <c r="E8" i="1"/>
  <c r="D8" i="1"/>
  <c r="C8" i="1"/>
  <c r="B8" i="1"/>
  <c r="J4" i="1"/>
  <c r="G4" i="1"/>
  <c r="F4" i="1"/>
  <c r="E4" i="1"/>
  <c r="C4" i="1"/>
  <c r="B4" i="1"/>
</calcChain>
</file>

<file path=xl/sharedStrings.xml><?xml version="1.0" encoding="utf-8"?>
<sst xmlns="http://schemas.openxmlformats.org/spreadsheetml/2006/main" count="24" uniqueCount="18">
  <si>
    <t>Mouse</t>
  </si>
  <si>
    <t>Rat</t>
  </si>
  <si>
    <t>Tropical clawed frog (tropicalis)</t>
  </si>
  <si>
    <t xml:space="preserve">Zebrafish </t>
  </si>
  <si>
    <t>Drosophila melanogaster (Fruit fly)</t>
  </si>
  <si>
    <t>Caenorhabditis elegans (PRJNA13758)</t>
  </si>
  <si>
    <t>Dictyostelium discoideum</t>
  </si>
  <si>
    <t>African clawed frog (laevis)</t>
  </si>
  <si>
    <t>Rabbit</t>
  </si>
  <si>
    <t>orthologies to human ALL</t>
  </si>
  <si>
    <t>many-to-many</t>
  </si>
  <si>
    <t>not available</t>
  </si>
  <si>
    <t>one-to-many</t>
  </si>
  <si>
    <t>one-to-one</t>
  </si>
  <si>
    <t>high confidence orthologies to human</t>
  </si>
  <si>
    <t>orthologies to human genomic (nuclear genome only. Mitochondrial excluded)</t>
  </si>
  <si>
    <t>Comparison type</t>
  </si>
  <si>
    <r>
      <t>Table of protein-coding gene orthologues, comparing back to human (</t>
    </r>
    <r>
      <rPr>
        <b/>
        <i/>
        <u/>
        <sz val="11"/>
        <color theme="1"/>
        <rFont val="Aptos Narrow"/>
        <family val="2"/>
        <scheme val="minor"/>
      </rPr>
      <t>Comparisons obtained from ensembl.org biomart, August 202</t>
    </r>
    <r>
      <rPr>
        <b/>
        <u/>
        <sz val="11"/>
        <color theme="1"/>
        <rFont val="Aptos Narrow"/>
        <family val="2"/>
        <scheme val="minor"/>
      </rPr>
      <t>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</si>
</sst>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i/>
      <sz val="11"/>
      <color theme="0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4">
    <xf numFmtId="0" fontId="0" fillId="0" borderId="0" xfId="0"/>
    <xf numFmtId="164" fontId="3" fillId="0" borderId="5" xfId="1" applyNumberFormat="1" applyFont="1" applyFill="1" applyBorder="1"/>
    <xf numFmtId="43" fontId="3" fillId="0" borderId="5" xfId="1" applyFont="1" applyFill="1" applyBorder="1"/>
    <xf numFmtId="164" fontId="3" fillId="0" borderId="7" xfId="1" applyNumberFormat="1" applyFont="1" applyFill="1" applyBorder="1"/>
    <xf numFmtId="43" fontId="3" fillId="0" borderId="7" xfId="1" applyFont="1" applyFill="1" applyBorder="1"/>
    <xf numFmtId="43" fontId="3" fillId="0" borderId="4" xfId="1" applyFont="1" applyFill="1" applyBorder="1"/>
    <xf numFmtId="164" fontId="3" fillId="2" borderId="0" xfId="1" applyNumberFormat="1" applyFont="1" applyFill="1" applyBorder="1"/>
    <xf numFmtId="43" fontId="3" fillId="2" borderId="0" xfId="1" applyFont="1" applyFill="1" applyBorder="1"/>
    <xf numFmtId="43" fontId="3" fillId="2" borderId="6" xfId="1" applyFont="1" applyFill="1" applyBorder="1"/>
    <xf numFmtId="164" fontId="3" fillId="2" borderId="8" xfId="1" applyNumberFormat="1" applyFont="1" applyFill="1" applyBorder="1"/>
    <xf numFmtId="43" fontId="3" fillId="2" borderId="8" xfId="1" applyFont="1" applyFill="1" applyBorder="1"/>
    <xf numFmtId="43" fontId="3" fillId="2" borderId="2" xfId="1" applyFont="1" applyFill="1" applyBorder="1"/>
    <xf numFmtId="0" fontId="3" fillId="0" borderId="5" xfId="0" applyFont="1" applyFill="1" applyBorder="1"/>
    <xf numFmtId="0" fontId="3" fillId="2" borderId="1" xfId="0" applyFont="1" applyFill="1" applyBorder="1"/>
    <xf numFmtId="0" fontId="3" fillId="2" borderId="3" xfId="0" applyFont="1" applyFill="1" applyBorder="1"/>
    <xf numFmtId="164" fontId="3" fillId="2" borderId="1" xfId="1" applyNumberFormat="1" applyFont="1" applyFill="1" applyBorder="1"/>
    <xf numFmtId="164" fontId="3" fillId="2" borderId="3" xfId="1" applyNumberFormat="1" applyFont="1" applyFill="1" applyBorder="1"/>
    <xf numFmtId="43" fontId="3" fillId="2" borderId="1" xfId="1" applyFont="1" applyFill="1" applyBorder="1"/>
    <xf numFmtId="43" fontId="3" fillId="2" borderId="3" xfId="1" applyFont="1" applyFill="1" applyBorder="1"/>
    <xf numFmtId="0" fontId="4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5" fillId="2" borderId="0" xfId="0" applyFont="1" applyFill="1" applyAlignment="1">
      <alignment horizontal="left"/>
    </xf>
    <xf numFmtId="0" fontId="0" fillId="2" borderId="0" xfId="0" applyFill="1"/>
  </cellXfs>
  <cellStyles count="2">
    <cellStyle name="Comma" xfId="1" builtinId="3"/>
    <cellStyle name="Normal" xfId="0" builtinId="0"/>
  </cellStyles>
  <dxfs count="12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numFmt numFmtId="164" formatCode="_-* #,##0_-;\-* #,##0_-;_-* &quot;-&quot;??_-;_-@_-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numFmt numFmtId="164" formatCode="_-* #,##0_-;\-* #,##0_-;_-* &quot;-&quot;??_-;_-@_-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numFmt numFmtId="164" formatCode="_-* #,##0_-;\-* #,##0_-;_-* &quot;-&quot;??_-;_-@_-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numFmt numFmtId="164" formatCode="_-* #,##0_-;\-* #,##0_-;_-* &quot;-&quot;??_-;_-@_-"/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vertical/>
      </border>
    </dxf>
    <dxf>
      <font>
        <strike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numFmt numFmtId="164" formatCode="_-* #,##0_-;\-* #,##0_-;_-* &quot;-&quot;??_-;_-@_-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86D931F-0E72-4756-A836-7C031990879D}" name="Table2" displayName="Table2" ref="A3:J15" totalsRowShown="0" headerRowDxfId="0" dataDxfId="11">
  <autoFilter ref="A3:J15" xr:uid="{E86D931F-0E72-4756-A836-7C031990879D}"/>
  <tableColumns count="10">
    <tableColumn id="1" xr3:uid="{B4B61D34-4DEA-46A3-929F-EC6B5F4322E6}" name="Comparison type" dataDxfId="6"/>
    <tableColumn id="2" xr3:uid="{CFBF2BF6-ADF9-4518-AE7A-B459AE940E19}" name="Mouse" dataDxfId="5" dataCellStyle="Comma"/>
    <tableColumn id="3" xr3:uid="{AC961F5C-D8DD-4524-8CE1-23079BEABC9E}" name="Rat" dataDxfId="4" dataCellStyle="Comma"/>
    <tableColumn id="4" xr3:uid="{18E8607C-4E7A-4F4C-AA66-5F8E1EC973A6}" name="Tropical clawed frog (tropicalis)" dataDxfId="10" dataCellStyle="Comma"/>
    <tableColumn id="5" xr3:uid="{3C36F8D0-F215-453B-BFC1-63A78CD6BF06}" name="Zebrafish " dataDxfId="3" dataCellStyle="Comma"/>
    <tableColumn id="6" xr3:uid="{0A87ADBD-90D1-4007-84A3-751E0A725E3A}" name="Drosophila melanogaster (Fruit fly)" dataDxfId="9" dataCellStyle="Comma"/>
    <tableColumn id="7" xr3:uid="{04712D0E-AA35-4ECB-BCD7-A04DE5B5B0BD}" name="Caenorhabditis elegans (PRJNA13758)" dataDxfId="2" dataCellStyle="Comma"/>
    <tableColumn id="8" xr3:uid="{BA23D0CA-3988-43F8-9090-462199B391DD}" name="Dictyostelium discoideum" dataDxfId="8" dataCellStyle="Comma"/>
    <tableColumn id="9" xr3:uid="{65538297-3498-49B9-B52C-42BAADF71B28}" name="African clawed frog (laevis)" dataDxfId="1" dataCellStyle="Comma"/>
    <tableColumn id="10" xr3:uid="{B9C07EDE-5868-4F28-B26C-B0B513F3FCDF}" name="Rabbit" dataDxfId="7" dataCellStyle="Comma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9D41B-89DF-4355-AB1B-C5656AE211BB}">
  <dimension ref="A1:J15"/>
  <sheetViews>
    <sheetView tabSelected="1" workbookViewId="0">
      <selection sqref="A1:J15"/>
    </sheetView>
  </sheetViews>
  <sheetFormatPr defaultRowHeight="14.4" x14ac:dyDescent="0.3"/>
  <cols>
    <col min="1" max="1" width="63.6640625" style="23" bestFit="1" customWidth="1"/>
    <col min="2" max="3" width="32.33203125" style="23" customWidth="1"/>
    <col min="4" max="4" width="32.33203125" style="23" hidden="1" customWidth="1"/>
    <col min="5" max="7" width="32.33203125" style="23" customWidth="1"/>
    <col min="8" max="9" width="32.33203125" style="23" hidden="1" customWidth="1"/>
    <col min="10" max="10" width="32.33203125" style="23" customWidth="1"/>
    <col min="11" max="16384" width="8.88671875" style="23"/>
  </cols>
  <sheetData>
    <row r="1" spans="1:10" x14ac:dyDescent="0.3">
      <c r="A1" s="22" t="s">
        <v>17</v>
      </c>
      <c r="B1" s="22"/>
      <c r="C1" s="22"/>
    </row>
    <row r="3" spans="1:10" x14ac:dyDescent="0.3">
      <c r="A3" s="19" t="s">
        <v>16</v>
      </c>
      <c r="B3" s="20" t="s">
        <v>0</v>
      </c>
      <c r="C3" s="20" t="s">
        <v>1</v>
      </c>
      <c r="D3" s="21" t="s">
        <v>2</v>
      </c>
      <c r="E3" s="20" t="s">
        <v>3</v>
      </c>
      <c r="F3" s="21" t="s">
        <v>4</v>
      </c>
      <c r="G3" s="20" t="s">
        <v>5</v>
      </c>
      <c r="H3" s="21" t="s">
        <v>6</v>
      </c>
      <c r="I3" s="20" t="s">
        <v>7</v>
      </c>
      <c r="J3" s="21" t="s">
        <v>8</v>
      </c>
    </row>
    <row r="4" spans="1:10" x14ac:dyDescent="0.3">
      <c r="A4" s="12" t="s">
        <v>9</v>
      </c>
      <c r="B4" s="1">
        <f>SUM(B5:B7)</f>
        <v>22376</v>
      </c>
      <c r="C4" s="1">
        <f>SUM(C5:C7)</f>
        <v>20948</v>
      </c>
      <c r="D4" s="4"/>
      <c r="E4" s="1">
        <f>SUM(E5:E7)</f>
        <v>20400</v>
      </c>
      <c r="F4" s="3">
        <f t="shared" ref="F4" si="0">SUM(F5:F7)</f>
        <v>19773</v>
      </c>
      <c r="G4" s="1">
        <f>SUM(G5:G7)</f>
        <v>23928</v>
      </c>
      <c r="H4" s="4"/>
      <c r="I4" s="2"/>
      <c r="J4" s="5">
        <f>SUM(J5:J7)</f>
        <v>17807</v>
      </c>
    </row>
    <row r="5" spans="1:10" x14ac:dyDescent="0.3">
      <c r="A5" s="13" t="s">
        <v>10</v>
      </c>
      <c r="B5" s="15">
        <v>4161</v>
      </c>
      <c r="C5" s="15">
        <v>2634</v>
      </c>
      <c r="D5" s="7" t="s">
        <v>11</v>
      </c>
      <c r="E5" s="15">
        <v>4168</v>
      </c>
      <c r="F5" s="6">
        <v>13246</v>
      </c>
      <c r="G5" s="15">
        <v>18521</v>
      </c>
      <c r="H5" s="7"/>
      <c r="I5" s="17"/>
      <c r="J5" s="8">
        <v>1049</v>
      </c>
    </row>
    <row r="6" spans="1:10" x14ac:dyDescent="0.3">
      <c r="A6" s="13" t="s">
        <v>12</v>
      </c>
      <c r="B6" s="15">
        <v>1923</v>
      </c>
      <c r="C6" s="15">
        <v>2769</v>
      </c>
      <c r="D6" s="7"/>
      <c r="E6" s="15">
        <v>6632</v>
      </c>
      <c r="F6" s="6">
        <v>3319</v>
      </c>
      <c r="G6" s="15">
        <v>2701</v>
      </c>
      <c r="H6" s="7"/>
      <c r="I6" s="17"/>
      <c r="J6" s="8">
        <v>2558</v>
      </c>
    </row>
    <row r="7" spans="1:10" x14ac:dyDescent="0.3">
      <c r="A7" s="14" t="s">
        <v>13</v>
      </c>
      <c r="B7" s="16">
        <v>16292</v>
      </c>
      <c r="C7" s="16">
        <v>15545</v>
      </c>
      <c r="D7" s="10"/>
      <c r="E7" s="16">
        <v>9600</v>
      </c>
      <c r="F7" s="9">
        <v>3208</v>
      </c>
      <c r="G7" s="16">
        <v>2706</v>
      </c>
      <c r="H7" s="10"/>
      <c r="I7" s="18"/>
      <c r="J7" s="11">
        <v>14200</v>
      </c>
    </row>
    <row r="8" spans="1:10" x14ac:dyDescent="0.3">
      <c r="A8" s="12" t="s">
        <v>14</v>
      </c>
      <c r="B8" s="1">
        <f>SUM(B9:B11)</f>
        <v>16884</v>
      </c>
      <c r="C8" s="1">
        <f>SUM(C9:C11)</f>
        <v>14525</v>
      </c>
      <c r="D8" s="4">
        <f>SUM(D9:D11)</f>
        <v>0</v>
      </c>
      <c r="E8" s="1">
        <f>SUM(E9:E11)</f>
        <v>12331</v>
      </c>
      <c r="F8" s="3">
        <f t="shared" ref="F8" si="1">SUM(F9:F11)</f>
        <v>4397</v>
      </c>
      <c r="G8" s="1">
        <f>SUM(G9:G11)</f>
        <v>3077</v>
      </c>
      <c r="H8" s="4">
        <f>SUM(H9:H11)</f>
        <v>0</v>
      </c>
      <c r="I8" s="2"/>
      <c r="J8" s="5">
        <f>SUM(J9:J11)</f>
        <v>14007</v>
      </c>
    </row>
    <row r="9" spans="1:10" x14ac:dyDescent="0.3">
      <c r="A9" s="13" t="s">
        <v>10</v>
      </c>
      <c r="B9" s="15">
        <v>389</v>
      </c>
      <c r="C9" s="15">
        <v>220</v>
      </c>
      <c r="D9" s="7"/>
      <c r="E9" s="15">
        <v>297</v>
      </c>
      <c r="F9" s="6">
        <v>520</v>
      </c>
      <c r="G9" s="15">
        <v>666</v>
      </c>
      <c r="H9" s="7"/>
      <c r="I9" s="17"/>
      <c r="J9" s="8">
        <v>197</v>
      </c>
    </row>
    <row r="10" spans="1:10" x14ac:dyDescent="0.3">
      <c r="A10" s="13" t="s">
        <v>12</v>
      </c>
      <c r="B10" s="15">
        <v>807</v>
      </c>
      <c r="C10" s="15">
        <v>775</v>
      </c>
      <c r="D10" s="7"/>
      <c r="E10" s="15">
        <v>4355</v>
      </c>
      <c r="F10" s="6">
        <v>1519</v>
      </c>
      <c r="G10" s="15">
        <v>907</v>
      </c>
      <c r="H10" s="7"/>
      <c r="I10" s="17"/>
      <c r="J10" s="8">
        <v>980</v>
      </c>
    </row>
    <row r="11" spans="1:10" x14ac:dyDescent="0.3">
      <c r="A11" s="14" t="s">
        <v>13</v>
      </c>
      <c r="B11" s="16">
        <v>15688</v>
      </c>
      <c r="C11" s="16">
        <v>13530</v>
      </c>
      <c r="D11" s="10"/>
      <c r="E11" s="16">
        <v>7679</v>
      </c>
      <c r="F11" s="9">
        <v>2358</v>
      </c>
      <c r="G11" s="16">
        <v>1504</v>
      </c>
      <c r="H11" s="10"/>
      <c r="I11" s="18"/>
      <c r="J11" s="11">
        <v>12830</v>
      </c>
    </row>
    <row r="12" spans="1:10" x14ac:dyDescent="0.3">
      <c r="A12" s="12" t="s">
        <v>15</v>
      </c>
      <c r="B12" s="1">
        <f>SUM(B13:B15)</f>
        <v>22363</v>
      </c>
      <c r="C12" s="1">
        <f>SUM(C13:C15)</f>
        <v>20935</v>
      </c>
      <c r="D12" s="4">
        <f>SUM(D13:D15)</f>
        <v>0</v>
      </c>
      <c r="E12" s="1">
        <f>SUM(E13:E15)</f>
        <v>20389</v>
      </c>
      <c r="F12" s="3">
        <f t="shared" ref="F12" si="2">SUM(F13:F15)</f>
        <v>19763</v>
      </c>
      <c r="G12" s="1">
        <f>SUM(G13:G15)</f>
        <v>23921</v>
      </c>
      <c r="H12" s="4">
        <f>SUM(H13:H15)</f>
        <v>0</v>
      </c>
      <c r="I12" s="2"/>
      <c r="J12" s="5">
        <f>SUM(J13:J15)</f>
        <v>17787</v>
      </c>
    </row>
    <row r="13" spans="1:10" x14ac:dyDescent="0.3">
      <c r="A13" s="13" t="s">
        <v>10</v>
      </c>
      <c r="B13" s="15">
        <v>4161</v>
      </c>
      <c r="C13" s="15">
        <v>2634</v>
      </c>
      <c r="D13" s="7"/>
      <c r="E13" s="15">
        <v>4168</v>
      </c>
      <c r="F13" s="6">
        <v>13246</v>
      </c>
      <c r="G13" s="15">
        <v>18521</v>
      </c>
      <c r="H13" s="7"/>
      <c r="I13" s="17"/>
      <c r="J13" s="8">
        <v>1049</v>
      </c>
    </row>
    <row r="14" spans="1:10" x14ac:dyDescent="0.3">
      <c r="A14" s="13" t="s">
        <v>12</v>
      </c>
      <c r="B14" s="15">
        <v>1923</v>
      </c>
      <c r="C14" s="15">
        <v>2769</v>
      </c>
      <c r="D14" s="7"/>
      <c r="E14" s="15">
        <v>6632</v>
      </c>
      <c r="F14" s="6">
        <v>3319</v>
      </c>
      <c r="G14" s="15">
        <v>2701</v>
      </c>
      <c r="H14" s="7"/>
      <c r="I14" s="17"/>
      <c r="J14" s="8">
        <v>2549</v>
      </c>
    </row>
    <row r="15" spans="1:10" x14ac:dyDescent="0.3">
      <c r="A15" s="14" t="s">
        <v>13</v>
      </c>
      <c r="B15" s="16">
        <v>16279</v>
      </c>
      <c r="C15" s="16">
        <v>15532</v>
      </c>
      <c r="D15" s="10"/>
      <c r="E15" s="16">
        <v>9589</v>
      </c>
      <c r="F15" s="9">
        <v>3198</v>
      </c>
      <c r="G15" s="16">
        <v>2699</v>
      </c>
      <c r="H15" s="10"/>
      <c r="I15" s="18"/>
      <c r="J15" s="11">
        <v>14189</v>
      </c>
    </row>
  </sheetData>
  <sheetProtection algorithmName="SHA-512" hashValue="E3SdHNvYEyhh30ZS4h/5bsZyvIoR0reLZRIgBbQp7kez5KfAkxbvsDBFU95JIMR2lCjwoN25CvUotpBqfBTGNw==" saltValue="WiiSwUvGxUyiMpBcBqnaIg==" spinCount="100000" sheet="1" objects="1" scenarios="1"/>
  <mergeCells count="1">
    <mergeCell ref="A1:C1"/>
  </mergeCells>
  <pageMargins left="0.7" right="0.7" top="0.75" bottom="0.75" header="0.3" footer="0.3"/>
  <pageSetup paperSize="8" orientation="landscape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Romuald Binet</dc:creator>
  <cp:lastModifiedBy>Romuald Binet</cp:lastModifiedBy>
  <dcterms:created xsi:type="dcterms:W3CDTF">2024-09-17T14:21:51Z</dcterms:created>
  <dcterms:modified xsi:type="dcterms:W3CDTF">2024-09-17T14:32:03Z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c5744d-47a7-433e-80c5-a2f3c0a44366_Enabled">
    <vt:lpwstr>true</vt:lpwstr>
  </property>
  <property fmtid="{D5CDD505-2E9C-101B-9397-08002B2CF9AE}" pid="3" name="MSIP_Label_01c5744d-47a7-433e-80c5-a2f3c0a44366_SetDate">
    <vt:lpwstr>2024-09-17T14:30:39Z</vt:lpwstr>
  </property>
  <property fmtid="{D5CDD505-2E9C-101B-9397-08002B2CF9AE}" pid="4" name="MSIP_Label_01c5744d-47a7-433e-80c5-a2f3c0a44366_Method">
    <vt:lpwstr>Standard</vt:lpwstr>
  </property>
  <property fmtid="{D5CDD505-2E9C-101B-9397-08002B2CF9AE}" pid="5" name="MSIP_Label_01c5744d-47a7-433e-80c5-a2f3c0a44366_Name">
    <vt:lpwstr>defa4170-0d19-0005-0004-bc88714345d2</vt:lpwstr>
  </property>
  <property fmtid="{D5CDD505-2E9C-101B-9397-08002B2CF9AE}" pid="6" name="MSIP_Label_01c5744d-47a7-433e-80c5-a2f3c0a44366_SiteId">
    <vt:lpwstr>dcc9848d-4347-429e-a8d8-dcad9d053331</vt:lpwstr>
  </property>
  <property fmtid="{D5CDD505-2E9C-101B-9397-08002B2CF9AE}" pid="7" name="MSIP_Label_01c5744d-47a7-433e-80c5-a2f3c0a44366_ActionId">
    <vt:lpwstr>f777d844-029c-4a35-82d9-a7a409cc9198</vt:lpwstr>
  </property>
  <property fmtid="{D5CDD505-2E9C-101B-9397-08002B2CF9AE}" pid="8" name="MSIP_Label_01c5744d-47a7-433e-80c5-a2f3c0a44366_ContentBits">
    <vt:lpwstr>0</vt:lpwstr>
  </property>
</Properties>
</file>